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rgovina\Desktop\RAZPIS -ŽIVILA TRGOVINA\2025\2025\"/>
    </mc:Choice>
  </mc:AlternateContent>
  <xr:revisionPtr revIDLastSave="0" documentId="8_{BE25AE39-5D38-490B-8EFA-5BF4941EB3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1." sheetId="2" r:id="rId1"/>
  </sheets>
  <definedNames>
    <definedName name="_xlnm.Print_Titles" localSheetId="0">'3.1.'!$8:$8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" l="1"/>
  <c r="M10" i="2" s="1"/>
  <c r="N10" i="2" s="1"/>
  <c r="K11" i="2"/>
  <c r="M11" i="2" s="1"/>
  <c r="N11" i="2" s="1"/>
  <c r="O11" i="2" s="1"/>
  <c r="K12" i="2"/>
  <c r="M12" i="2" s="1"/>
  <c r="N12" i="2" s="1"/>
  <c r="O12" i="2" s="1"/>
  <c r="K13" i="2"/>
  <c r="M13" i="2" s="1"/>
  <c r="N13" i="2" s="1"/>
  <c r="O13" i="2" s="1"/>
  <c r="K14" i="2"/>
  <c r="M14" i="2"/>
  <c r="N14" i="2" s="1"/>
  <c r="O14" i="2" s="1"/>
  <c r="K15" i="2"/>
  <c r="M15" i="2" s="1"/>
  <c r="N15" i="2" s="1"/>
  <c r="O15" i="2" s="1"/>
  <c r="K16" i="2"/>
  <c r="M16" i="2" s="1"/>
  <c r="N16" i="2" s="1"/>
  <c r="O16" i="2" s="1"/>
  <c r="K17" i="2"/>
  <c r="M17" i="2" s="1"/>
  <c r="N17" i="2" s="1"/>
  <c r="O17" i="2" s="1"/>
  <c r="K18" i="2"/>
  <c r="M18" i="2" s="1"/>
  <c r="N18" i="2" s="1"/>
  <c r="O18" i="2" s="1"/>
  <c r="K19" i="2"/>
  <c r="M19" i="2" s="1"/>
  <c r="N19" i="2" s="1"/>
  <c r="O19" i="2" s="1"/>
  <c r="K20" i="2"/>
  <c r="M20" i="2" s="1"/>
  <c r="N20" i="2" s="1"/>
  <c r="O20" i="2" s="1"/>
  <c r="K21" i="2"/>
  <c r="M21" i="2" s="1"/>
  <c r="N21" i="2" s="1"/>
  <c r="O21" i="2" s="1"/>
  <c r="K22" i="2"/>
  <c r="M22" i="2" s="1"/>
  <c r="N22" i="2" s="1"/>
  <c r="O22" i="2" s="1"/>
  <c r="K23" i="2"/>
  <c r="M23" i="2" s="1"/>
  <c r="N23" i="2" s="1"/>
  <c r="O23" i="2" s="1"/>
  <c r="K24" i="2"/>
  <c r="M24" i="2" s="1"/>
  <c r="N24" i="2" s="1"/>
  <c r="O24" i="2" s="1"/>
  <c r="K25" i="2"/>
  <c r="M25" i="2" s="1"/>
  <c r="N25" i="2" s="1"/>
  <c r="O25" i="2" s="1"/>
  <c r="K26" i="2"/>
  <c r="M26" i="2" s="1"/>
  <c r="N26" i="2" s="1"/>
  <c r="O26" i="2" s="1"/>
  <c r="K27" i="2"/>
  <c r="M27" i="2" s="1"/>
  <c r="N27" i="2" s="1"/>
  <c r="O27" i="2" s="1"/>
  <c r="K28" i="2"/>
  <c r="M28" i="2" s="1"/>
  <c r="N28" i="2" s="1"/>
  <c r="O28" i="2" s="1"/>
  <c r="K29" i="2"/>
  <c r="M29" i="2" s="1"/>
  <c r="N29" i="2" s="1"/>
  <c r="O29" i="2" s="1"/>
  <c r="K30" i="2"/>
  <c r="M30" i="2" s="1"/>
  <c r="N30" i="2" s="1"/>
  <c r="O30" i="2" s="1"/>
  <c r="K31" i="2"/>
  <c r="M31" i="2" s="1"/>
  <c r="N31" i="2" s="1"/>
  <c r="O31" i="2" s="1"/>
  <c r="N32" i="2" l="1"/>
  <c r="O10" i="2"/>
  <c r="O32" i="2" s="1"/>
</calcChain>
</file>

<file path=xl/sharedStrings.xml><?xml version="1.0" encoding="utf-8"?>
<sst xmlns="http://schemas.openxmlformats.org/spreadsheetml/2006/main" count="172" uniqueCount="85">
  <si>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</si>
  <si>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</si>
  <si>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</si>
  <si>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</si>
  <si>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</si>
  <si>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</si>
  <si>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>Ponudnik mora ponuditi vse artikle iz seznama blaga od zap. št. 1 do 23.</t>
  </si>
  <si>
    <t xml:space="preserve">Skupaj končna vrednost  </t>
  </si>
  <si>
    <t>kos</t>
  </si>
  <si>
    <t>23.</t>
  </si>
  <si>
    <t>22.</t>
  </si>
  <si>
    <t>21.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</si>
  <si>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</si>
  <si>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</si>
  <si>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</si>
  <si>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</si>
  <si>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</si>
  <si>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</si>
  <si>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</si>
  <si>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</si>
  <si>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</si>
  <si>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</si>
  <si>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</si>
  <si>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8.</t>
  </si>
  <si>
    <t>7.</t>
  </si>
  <si>
    <t>6.</t>
  </si>
  <si>
    <t>5.</t>
  </si>
  <si>
    <t>4.</t>
  </si>
  <si>
    <t>3.</t>
  </si>
  <si>
    <t>2.</t>
  </si>
  <si>
    <t>1.</t>
  </si>
  <si>
    <t>7=6*1,095</t>
  </si>
  <si>
    <t>6=3-5</t>
  </si>
  <si>
    <t>5=3x4</t>
  </si>
  <si>
    <t>3=1x2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</si>
  <si>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</si>
  <si>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</si>
  <si>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</si>
  <si>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</si>
  <si>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</si>
  <si>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</si>
  <si>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</si>
  <si>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</si>
  <si>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</si>
  <si>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</si>
  <si>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</si>
  <si>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</si>
  <si>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4202 Naklo</t>
  </si>
  <si>
    <t>Predračun št. ____________________________________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</si>
  <si>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</si>
  <si>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</si>
  <si>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</si>
  <si>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</si>
  <si>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</si>
  <si>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</si>
  <si>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t>Strahinj 99</t>
  </si>
  <si>
    <t>3. KATEGORIJA: ČAJI</t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</si>
  <si>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Praznični čaj ali enakovredno, neto količina od 30g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</si>
  <si>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33 rožic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</si>
  <si>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Čaj za srečo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</si>
  <si>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Prečiščevalni čaj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</si>
  <si>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Osvežilni čaj ali enakovredno, neto količina od 30 g do 50</t>
    </r>
  </si>
  <si>
    <r>
      <rPr>
        <b/>
        <sz val="10"/>
        <rFont val="Arial"/>
        <family val="2"/>
        <charset val="238"/>
      </rPr>
      <t>Čaj zeliščni kopriva</t>
    </r>
    <r>
      <rPr>
        <sz val="10"/>
        <rFont val="Arial"/>
        <family val="2"/>
        <charset val="238"/>
      </rPr>
      <t>, neto količina od 30 g do 50g</t>
    </r>
  </si>
  <si>
    <r>
      <rPr>
        <b/>
        <sz val="10"/>
        <rFont val="Arial"/>
        <family val="2"/>
        <charset val="238"/>
      </rPr>
      <t>Čaj zeliščni malinovi listi</t>
    </r>
    <r>
      <rPr>
        <sz val="10"/>
        <rFont val="Arial"/>
        <family val="2"/>
        <charset val="238"/>
      </rPr>
      <t>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</si>
  <si>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Sladkorček ali enakovredno, neto količina od 30 g do 50g</t>
    </r>
  </si>
  <si>
    <r>
      <rPr>
        <b/>
        <sz val="10"/>
        <rFont val="Arial"/>
        <family val="2"/>
        <charset val="238"/>
      </rPr>
      <t>Čaj ajdov</t>
    </r>
    <r>
      <rPr>
        <sz val="10"/>
        <rFont val="Arial"/>
        <family val="2"/>
        <charset val="238"/>
      </rPr>
      <t>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</si>
  <si>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Otroški čaj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</si>
  <si>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Ženski čaj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</si>
  <si>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Energijski čaj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</si>
  <si>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Bronhi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</si>
  <si>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Za lahko noč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</si>
  <si>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Prijatelj želodčka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</si>
  <si>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Prijatelj črevesja ali enakovredno, neto količine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</si>
  <si>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Prijatelj jeter in žolča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</si>
  <si>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Prijatelj mehurja in ledvic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</si>
  <si>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Prijatelj ožilja in pritiska,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</si>
  <si>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Prijatelj ščitnice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</si>
  <si>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Prijatelj dojenja ali enakovredno, neto količina od 30 g do 50g</t>
    </r>
  </si>
  <si>
    <r>
      <rPr>
        <b/>
        <sz val="10"/>
        <rFont val="Arial"/>
        <family val="2"/>
        <charset val="238"/>
      </rPr>
      <t>Čaj zeliščni sladki pelin</t>
    </r>
    <r>
      <rPr>
        <sz val="10"/>
        <rFont val="Arial"/>
        <family val="2"/>
        <charset val="238"/>
      </rPr>
      <t>, neto količina od 30 g do 50g</t>
    </r>
  </si>
  <si>
    <t>3.1. SKLOP: ČAJI - ZAPRTI SKLOP</t>
  </si>
  <si>
    <t>Zahteva živilo iz sheme kakovosti</t>
  </si>
  <si>
    <t>Zahteva živilo iz ekološkim certifikatom</t>
  </si>
  <si>
    <t>Zahteva živilo pridelano na biodinamični način</t>
  </si>
  <si>
    <t>NE</t>
  </si>
  <si>
    <t xml:space="preserve">Seznam blaga pripravili:  Jasna Čemažar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</si>
</sst>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00B05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55">
    <xf numFmtId="0" fontId="0" fillId="0" borderId="0" xfId="0"/>
    <xf numFmtId="0" fontId="2" fillId="0" borderId="0" xfId="2"/>
    <xf numFmtId="0" fontId="3" fillId="0" borderId="0" xfId="2" applyFont="1"/>
    <xf numFmtId="0" fontId="3" fillId="0" borderId="0" xfId="2" applyFont="1" applyAlignment="1">
      <alignment horizontal="left"/>
    </xf>
    <xf numFmtId="164" fontId="3" fillId="0" borderId="0" xfId="2" applyNumberFormat="1" applyFont="1"/>
    <xf numFmtId="0" fontId="4" fillId="0" borderId="0" xfId="2" applyFont="1" applyAlignment="1">
      <alignment horizontal="left"/>
    </xf>
    <xf numFmtId="0" fontId="4" fillId="0" borderId="0" xfId="2" applyFont="1"/>
    <xf numFmtId="3" fontId="4" fillId="0" borderId="0" xfId="2" applyNumberFormat="1" applyFont="1"/>
    <xf numFmtId="3" fontId="3" fillId="0" borderId="0" xfId="2" applyNumberFormat="1" applyFont="1" applyAlignment="1">
      <alignment horizontal="center"/>
    </xf>
    <xf numFmtId="4" fontId="3" fillId="0" borderId="0" xfId="2" applyNumberFormat="1" applyFont="1" applyAlignment="1">
      <alignment horizontal="left"/>
    </xf>
    <xf numFmtId="4" fontId="3" fillId="0" borderId="0" xfId="2" applyNumberFormat="1" applyFont="1"/>
    <xf numFmtId="0" fontId="3" fillId="0" borderId="0" xfId="2" applyFont="1" applyAlignment="1">
      <alignment horizontal="center"/>
    </xf>
    <xf numFmtId="0" fontId="4" fillId="7" borderId="7" xfId="2" applyFont="1" applyFill="1" applyBorder="1" applyAlignment="1">
      <alignment horizontal="center" vertical="center"/>
    </xf>
    <xf numFmtId="0" fontId="4" fillId="7" borderId="7" xfId="2" applyFont="1" applyFill="1" applyBorder="1" applyAlignment="1">
      <alignment horizontal="center" vertical="center" wrapText="1"/>
    </xf>
    <xf numFmtId="3" fontId="4" fillId="7" borderId="7" xfId="2" applyNumberFormat="1" applyFont="1" applyFill="1" applyBorder="1" applyAlignment="1">
      <alignment horizontal="center" vertical="center" wrapText="1"/>
    </xf>
    <xf numFmtId="164" fontId="4" fillId="7" borderId="7" xfId="2" applyNumberFormat="1" applyFont="1" applyFill="1" applyBorder="1" applyAlignment="1">
      <alignment horizontal="center" vertical="center" wrapText="1"/>
    </xf>
    <xf numFmtId="164" fontId="4" fillId="6" borderId="4" xfId="2" applyNumberFormat="1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left" vertical="center"/>
    </xf>
    <xf numFmtId="0" fontId="5" fillId="4" borderId="6" xfId="2" applyFont="1" applyFill="1" applyBorder="1" applyAlignment="1">
      <alignment horizontal="center" vertical="center" wrapText="1"/>
    </xf>
    <xf numFmtId="1" fontId="5" fillId="3" borderId="5" xfId="2" applyNumberFormat="1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/>
    </xf>
    <xf numFmtId="0" fontId="3" fillId="5" borderId="4" xfId="2" applyFont="1" applyFill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3" fillId="5" borderId="4" xfId="2" applyFont="1" applyFill="1" applyBorder="1" applyAlignment="1">
      <alignment horizontal="center" vertical="center" wrapText="1"/>
    </xf>
    <xf numFmtId="3" fontId="4" fillId="5" borderId="4" xfId="1" applyNumberFormat="1" applyFont="1" applyFill="1" applyBorder="1" applyAlignment="1">
      <alignment horizontal="center" vertical="center"/>
    </xf>
    <xf numFmtId="164" fontId="3" fillId="5" borderId="4" xfId="2" applyNumberFormat="1" applyFont="1" applyFill="1" applyBorder="1" applyAlignment="1">
      <alignment vertical="center"/>
    </xf>
    <xf numFmtId="4" fontId="3" fillId="0" borderId="4" xfId="2" applyNumberFormat="1" applyFont="1" applyBorder="1" applyAlignment="1">
      <alignment vertical="center"/>
    </xf>
    <xf numFmtId="9" fontId="3" fillId="0" borderId="4" xfId="2" applyNumberFormat="1" applyFont="1" applyBorder="1" applyAlignment="1">
      <alignment vertical="center"/>
    </xf>
    <xf numFmtId="4" fontId="4" fillId="0" borderId="4" xfId="2" applyNumberFormat="1" applyFont="1" applyBorder="1" applyAlignment="1">
      <alignment vertical="center"/>
    </xf>
    <xf numFmtId="3" fontId="4" fillId="5" borderId="4" xfId="1" applyNumberFormat="1" applyFont="1" applyFill="1" applyBorder="1" applyAlignment="1">
      <alignment horizontal="center" vertical="center" wrapText="1"/>
    </xf>
    <xf numFmtId="0" fontId="3" fillId="4" borderId="4" xfId="2" applyFont="1" applyFill="1" applyBorder="1" applyAlignment="1">
      <alignment horizontal="center" vertical="center"/>
    </xf>
    <xf numFmtId="4" fontId="4" fillId="4" borderId="1" xfId="2" applyNumberFormat="1" applyFont="1" applyFill="1" applyBorder="1" applyAlignment="1">
      <alignment vertical="center"/>
    </xf>
    <xf numFmtId="0" fontId="6" fillId="0" borderId="0" xfId="2" applyFont="1" applyAlignment="1">
      <alignment horizontal="left"/>
    </xf>
    <xf numFmtId="0" fontId="7" fillId="0" borderId="0" xfId="2" applyFont="1"/>
    <xf numFmtId="0" fontId="6" fillId="0" borderId="0" xfId="2" applyFont="1"/>
    <xf numFmtId="0" fontId="6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6" fillId="0" borderId="0" xfId="2" applyFont="1" applyAlignment="1">
      <alignment horizontal="center" vertical="center"/>
    </xf>
    <xf numFmtId="1" fontId="5" fillId="3" borderId="4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left"/>
    </xf>
    <xf numFmtId="0" fontId="9" fillId="4" borderId="6" xfId="2" applyFont="1" applyFill="1" applyBorder="1" applyAlignment="1">
      <alignment horizontal="left" vertical="center"/>
    </xf>
    <xf numFmtId="0" fontId="9" fillId="7" borderId="7" xfId="2" applyFont="1" applyFill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1" fillId="0" borderId="0" xfId="2" applyFont="1"/>
    <xf numFmtId="0" fontId="3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7" fillId="0" borderId="0" xfId="2" applyFont="1"/>
    <xf numFmtId="0" fontId="6" fillId="0" borderId="0" xfId="2" applyFont="1" applyAlignment="1">
      <alignment horizontal="left"/>
    </xf>
    <xf numFmtId="0" fontId="4" fillId="4" borderId="3" xfId="2" applyFont="1" applyFill="1" applyBorder="1" applyAlignment="1">
      <alignment horizontal="justify" vertical="center" wrapText="1"/>
    </xf>
    <xf numFmtId="0" fontId="4" fillId="4" borderId="2" xfId="2" applyFont="1" applyFill="1" applyBorder="1" applyAlignment="1">
      <alignment horizontal="justify" vertical="center" wrapText="1"/>
    </xf>
    <xf numFmtId="0" fontId="3" fillId="3" borderId="2" xfId="2" applyFont="1" applyFill="1" applyBorder="1" applyAlignment="1">
      <alignment vertical="center"/>
    </xf>
    <xf numFmtId="0" fontId="3" fillId="0" borderId="0" xfId="2" applyFont="1"/>
    <xf numFmtId="0" fontId="6" fillId="0" borderId="0" xfId="2" applyFont="1"/>
  </cellXfs>
  <cellStyles count="3">
    <cellStyle name="Dobro" xfId="1" builtinId="26"/>
    <cellStyle name="Navadno" xfId="0" builtinId="0"/>
    <cellStyle name="Navadno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tabSelected="1" topLeftCell="A6" zoomScale="87" zoomScaleNormal="87" workbookViewId="0">
      <selection activeCell="I33" sqref="I33"/>
    </sheetView>
  </sheetViews>
  <sheetFormatPr defaultRowHeight="12.75" x14ac:dyDescent="0.2"/>
  <cols>
    <col min="1" max="1" width="3.7109375" style="1" customWidth="1"/>
    <col min="2" max="2" width="49" style="1" customWidth="1"/>
    <col min="3" max="3" width="12" style="1" customWidth="1"/>
    <col min="4" max="4" width="12.140625" style="1" customWidth="1"/>
    <col min="5" max="5" width="11.140625" style="1" customWidth="1"/>
    <col min="6" max="6" width="14.1406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9.7109375" style="1" customWidth="1"/>
    <col min="13" max="13" width="9.140625" style="1"/>
    <col min="14" max="14" width="10.140625" style="1" customWidth="1"/>
    <col min="15" max="15" width="13.85546875" style="1" customWidth="1"/>
    <col min="16" max="18" width="9.140625" style="1"/>
    <col min="19" max="19" width="70.140625" style="1" bestFit="1" customWidth="1"/>
    <col min="20" max="21" width="11.85546875" style="1" customWidth="1"/>
    <col min="22" max="22" width="13" style="1" customWidth="1"/>
    <col min="23" max="23" width="12.42578125" style="1" customWidth="1"/>
    <col min="24" max="16384" width="9.140625" style="1"/>
  </cols>
  <sheetData>
    <row r="1" spans="1:15" ht="15" customHeight="1" thickBot="1" x14ac:dyDescent="0.3">
      <c r="A1" s="33" t="s">
        <v>54</v>
      </c>
      <c r="B1" s="34"/>
      <c r="F1" s="34"/>
      <c r="G1" s="34"/>
      <c r="H1" s="54"/>
      <c r="I1" s="54"/>
      <c r="J1" s="54"/>
      <c r="K1" s="35"/>
      <c r="L1" s="34"/>
      <c r="M1" s="54" t="s">
        <v>53</v>
      </c>
      <c r="N1" s="54"/>
      <c r="O1" s="36" t="s">
        <v>52</v>
      </c>
    </row>
    <row r="2" spans="1:15" ht="15" customHeight="1" x14ac:dyDescent="0.2">
      <c r="A2" s="47" t="s">
        <v>51</v>
      </c>
      <c r="B2" s="47"/>
      <c r="C2" s="47"/>
      <c r="D2" s="47"/>
      <c r="E2" s="47"/>
      <c r="F2" s="48"/>
      <c r="G2" s="37"/>
      <c r="H2" s="48"/>
      <c r="I2" s="48"/>
      <c r="J2" s="48"/>
      <c r="K2" s="48"/>
      <c r="L2" s="48"/>
      <c r="M2" s="48" t="s">
        <v>50</v>
      </c>
      <c r="N2" s="48"/>
      <c r="O2" s="48"/>
    </row>
    <row r="3" spans="1:15" ht="15" customHeight="1" x14ac:dyDescent="0.2">
      <c r="A3" s="47" t="s">
        <v>49</v>
      </c>
      <c r="B3" s="47"/>
      <c r="C3" s="47"/>
      <c r="D3" s="47"/>
      <c r="E3" s="47"/>
      <c r="F3" s="48"/>
      <c r="G3" s="37"/>
      <c r="H3" s="48"/>
      <c r="I3" s="48"/>
      <c r="J3" s="48"/>
      <c r="K3" s="34"/>
      <c r="L3" s="34"/>
      <c r="M3" s="48" t="s">
        <v>55</v>
      </c>
      <c r="N3" s="48"/>
      <c r="O3" s="34"/>
    </row>
    <row r="4" spans="1:15" ht="15" customHeight="1" x14ac:dyDescent="0.2">
      <c r="A4" s="47" t="s">
        <v>48</v>
      </c>
      <c r="B4" s="47"/>
      <c r="C4" s="47"/>
      <c r="D4" s="47"/>
      <c r="E4" s="47"/>
      <c r="F4" s="47"/>
      <c r="G4" s="37"/>
      <c r="H4" s="48"/>
      <c r="I4" s="48"/>
      <c r="J4" s="48"/>
      <c r="K4" s="34"/>
      <c r="L4" s="34"/>
      <c r="M4" s="48" t="s">
        <v>47</v>
      </c>
      <c r="N4" s="48"/>
      <c r="O4" s="34"/>
    </row>
    <row r="5" spans="1:15" ht="15.75" customHeight="1" x14ac:dyDescent="0.2">
      <c r="A5" s="38"/>
      <c r="B5" s="34"/>
      <c r="F5" s="34"/>
      <c r="G5" s="34"/>
      <c r="H5" s="34"/>
      <c r="I5" s="34"/>
      <c r="J5" s="34"/>
      <c r="K5" s="34"/>
      <c r="L5" s="34"/>
      <c r="M5" s="34"/>
      <c r="N5" s="34"/>
      <c r="O5" s="39"/>
    </row>
    <row r="6" spans="1:15" ht="15" customHeight="1" x14ac:dyDescent="0.25">
      <c r="A6" s="49" t="s">
        <v>56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33" t="s">
        <v>79</v>
      </c>
      <c r="B7" s="33"/>
      <c r="C7" s="41"/>
      <c r="D7" s="41"/>
      <c r="E7" s="41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63" customHeight="1" x14ac:dyDescent="0.2">
      <c r="A8" s="12" t="s">
        <v>46</v>
      </c>
      <c r="B8" s="12" t="s">
        <v>45</v>
      </c>
      <c r="C8" s="43" t="s">
        <v>80</v>
      </c>
      <c r="D8" s="43" t="s">
        <v>81</v>
      </c>
      <c r="E8" s="43" t="s">
        <v>82</v>
      </c>
      <c r="F8" s="13" t="s">
        <v>44</v>
      </c>
      <c r="G8" s="13" t="s">
        <v>43</v>
      </c>
      <c r="H8" s="13" t="s">
        <v>42</v>
      </c>
      <c r="I8" s="14" t="s">
        <v>41</v>
      </c>
      <c r="J8" s="15" t="s">
        <v>40</v>
      </c>
      <c r="K8" s="15" t="s">
        <v>39</v>
      </c>
      <c r="L8" s="16" t="s">
        <v>38</v>
      </c>
      <c r="M8" s="16" t="s">
        <v>37</v>
      </c>
      <c r="N8" s="16" t="s">
        <v>36</v>
      </c>
      <c r="O8" s="16" t="s">
        <v>35</v>
      </c>
    </row>
    <row r="9" spans="1:15" ht="13.5" customHeight="1" x14ac:dyDescent="0.2">
      <c r="A9" s="17"/>
      <c r="B9" s="18"/>
      <c r="C9" s="42"/>
      <c r="D9" s="42"/>
      <c r="E9" s="42"/>
      <c r="F9" s="17"/>
      <c r="G9" s="17"/>
      <c r="H9" s="19"/>
      <c r="I9" s="20">
        <v>1</v>
      </c>
      <c r="J9" s="20">
        <v>2</v>
      </c>
      <c r="K9" s="20" t="s">
        <v>34</v>
      </c>
      <c r="L9" s="20">
        <v>4</v>
      </c>
      <c r="M9" s="20" t="s">
        <v>33</v>
      </c>
      <c r="N9" s="20" t="s">
        <v>32</v>
      </c>
      <c r="O9" s="40" t="s">
        <v>31</v>
      </c>
    </row>
    <row r="10" spans="1:15" ht="35.25" customHeight="1" x14ac:dyDescent="0.2">
      <c r="A10" s="21" t="s">
        <v>30</v>
      </c>
      <c r="B10" s="22" t="s">
        <v>57</v>
      </c>
      <c r="C10" s="44" t="s">
        <v>83</v>
      </c>
      <c r="D10" s="44" t="s">
        <v>83</v>
      </c>
      <c r="E10" s="44" t="s">
        <v>83</v>
      </c>
      <c r="F10" s="23"/>
      <c r="G10" s="23"/>
      <c r="H10" s="24" t="s">
        <v>8</v>
      </c>
      <c r="I10" s="25">
        <v>5</v>
      </c>
      <c r="J10" s="26"/>
      <c r="K10" s="27">
        <f t="shared" ref="K10:K31" si="0">I10*J10</f>
        <v>0</v>
      </c>
      <c r="L10" s="28"/>
      <c r="M10" s="27">
        <f t="shared" ref="M10:M31" si="1">K10*L10</f>
        <v>0</v>
      </c>
      <c r="N10" s="29">
        <f t="shared" ref="N10:N31" si="2">K10-M10</f>
        <v>0</v>
      </c>
      <c r="O10" s="29">
        <f t="shared" ref="O10:O31" si="3">N10*1.095</f>
        <v>0</v>
      </c>
    </row>
    <row r="11" spans="1:15" ht="34.5" customHeight="1" x14ac:dyDescent="0.2">
      <c r="A11" s="21" t="s">
        <v>29</v>
      </c>
      <c r="B11" s="22" t="s">
        <v>58</v>
      </c>
      <c r="C11" s="44" t="s">
        <v>83</v>
      </c>
      <c r="D11" s="44" t="s">
        <v>83</v>
      </c>
      <c r="E11" s="44" t="s">
        <v>83</v>
      </c>
      <c r="F11" s="23"/>
      <c r="G11" s="23"/>
      <c r="H11" s="24" t="s">
        <v>8</v>
      </c>
      <c r="I11" s="30">
        <v>10</v>
      </c>
      <c r="J11" s="26"/>
      <c r="K11" s="27">
        <f t="shared" si="0"/>
        <v>0</v>
      </c>
      <c r="L11" s="28"/>
      <c r="M11" s="27">
        <f t="shared" si="1"/>
        <v>0</v>
      </c>
      <c r="N11" s="29">
        <f t="shared" si="2"/>
        <v>0</v>
      </c>
      <c r="O11" s="29">
        <f t="shared" si="3"/>
        <v>0</v>
      </c>
    </row>
    <row r="12" spans="1:15" ht="34.5" customHeight="1" x14ac:dyDescent="0.2">
      <c r="A12" s="21" t="s">
        <v>28</v>
      </c>
      <c r="B12" s="22" t="s">
        <v>59</v>
      </c>
      <c r="C12" s="44" t="s">
        <v>83</v>
      </c>
      <c r="D12" s="44" t="s">
        <v>83</v>
      </c>
      <c r="E12" s="44" t="s">
        <v>83</v>
      </c>
      <c r="F12" s="23"/>
      <c r="G12" s="23"/>
      <c r="H12" s="24" t="s">
        <v>8</v>
      </c>
      <c r="I12" s="30">
        <v>10</v>
      </c>
      <c r="J12" s="26"/>
      <c r="K12" s="27">
        <f t="shared" si="0"/>
        <v>0</v>
      </c>
      <c r="L12" s="28"/>
      <c r="M12" s="27">
        <f t="shared" si="1"/>
        <v>0</v>
      </c>
      <c r="N12" s="29">
        <f t="shared" si="2"/>
        <v>0</v>
      </c>
      <c r="O12" s="29">
        <f t="shared" si="3"/>
        <v>0</v>
      </c>
    </row>
    <row r="13" spans="1:15" ht="45.75" customHeight="1" x14ac:dyDescent="0.2">
      <c r="A13" s="21" t="s">
        <v>27</v>
      </c>
      <c r="B13" s="22" t="s">
        <v>60</v>
      </c>
      <c r="C13" s="44" t="s">
        <v>83</v>
      </c>
      <c r="D13" s="44" t="s">
        <v>83</v>
      </c>
      <c r="E13" s="44" t="s">
        <v>83</v>
      </c>
      <c r="F13" s="23"/>
      <c r="G13" s="23"/>
      <c r="H13" s="24" t="s">
        <v>8</v>
      </c>
      <c r="I13" s="30">
        <v>10</v>
      </c>
      <c r="J13" s="26"/>
      <c r="K13" s="27">
        <f t="shared" si="0"/>
        <v>0</v>
      </c>
      <c r="L13" s="28"/>
      <c r="M13" s="27">
        <f t="shared" si="1"/>
        <v>0</v>
      </c>
      <c r="N13" s="29">
        <f t="shared" si="2"/>
        <v>0</v>
      </c>
      <c r="O13" s="29">
        <f t="shared" si="3"/>
        <v>0</v>
      </c>
    </row>
    <row r="14" spans="1:15" ht="37.5" customHeight="1" x14ac:dyDescent="0.2">
      <c r="A14" s="21" t="s">
        <v>26</v>
      </c>
      <c r="B14" s="22" t="s">
        <v>61</v>
      </c>
      <c r="C14" s="44" t="s">
        <v>83</v>
      </c>
      <c r="D14" s="44" t="s">
        <v>83</v>
      </c>
      <c r="E14" s="44" t="s">
        <v>83</v>
      </c>
      <c r="F14" s="23"/>
      <c r="G14" s="23"/>
      <c r="H14" s="24" t="s">
        <v>8</v>
      </c>
      <c r="I14" s="30">
        <v>10</v>
      </c>
      <c r="J14" s="26"/>
      <c r="K14" s="27">
        <f t="shared" si="0"/>
        <v>0</v>
      </c>
      <c r="L14" s="28"/>
      <c r="M14" s="27">
        <f t="shared" si="1"/>
        <v>0</v>
      </c>
      <c r="N14" s="29">
        <f t="shared" si="2"/>
        <v>0</v>
      </c>
      <c r="O14" s="29">
        <f t="shared" si="3"/>
        <v>0</v>
      </c>
    </row>
    <row r="15" spans="1:15" ht="23.25" customHeight="1" x14ac:dyDescent="0.2">
      <c r="A15" s="21" t="s">
        <v>25</v>
      </c>
      <c r="B15" s="22" t="s">
        <v>62</v>
      </c>
      <c r="C15" s="44" t="s">
        <v>83</v>
      </c>
      <c r="D15" s="44" t="s">
        <v>83</v>
      </c>
      <c r="E15" s="44" t="s">
        <v>83</v>
      </c>
      <c r="F15" s="23"/>
      <c r="G15" s="23"/>
      <c r="H15" s="24" t="s">
        <v>8</v>
      </c>
      <c r="I15" s="30">
        <v>5</v>
      </c>
      <c r="J15" s="26"/>
      <c r="K15" s="27">
        <f t="shared" si="0"/>
        <v>0</v>
      </c>
      <c r="L15" s="28"/>
      <c r="M15" s="27">
        <f t="shared" si="1"/>
        <v>0</v>
      </c>
      <c r="N15" s="29">
        <f t="shared" si="2"/>
        <v>0</v>
      </c>
      <c r="O15" s="29">
        <f t="shared" si="3"/>
        <v>0</v>
      </c>
    </row>
    <row r="16" spans="1:15" ht="30.75" customHeight="1" x14ac:dyDescent="0.2">
      <c r="A16" s="21" t="s">
        <v>24</v>
      </c>
      <c r="B16" s="22" t="s">
        <v>63</v>
      </c>
      <c r="C16" s="44" t="s">
        <v>83</v>
      </c>
      <c r="D16" s="44" t="s">
        <v>83</v>
      </c>
      <c r="E16" s="44" t="s">
        <v>83</v>
      </c>
      <c r="F16" s="23"/>
      <c r="G16" s="23"/>
      <c r="H16" s="24" t="s">
        <v>8</v>
      </c>
      <c r="I16" s="30">
        <v>10</v>
      </c>
      <c r="J16" s="26"/>
      <c r="K16" s="27">
        <f t="shared" si="0"/>
        <v>0</v>
      </c>
      <c r="L16" s="28"/>
      <c r="M16" s="27">
        <f t="shared" si="1"/>
        <v>0</v>
      </c>
      <c r="N16" s="29">
        <f t="shared" si="2"/>
        <v>0</v>
      </c>
      <c r="O16" s="29">
        <f t="shared" si="3"/>
        <v>0</v>
      </c>
    </row>
    <row r="17" spans="1:15" ht="46.5" customHeight="1" x14ac:dyDescent="0.2">
      <c r="A17" s="21" t="s">
        <v>23</v>
      </c>
      <c r="B17" s="22" t="s">
        <v>64</v>
      </c>
      <c r="C17" s="44" t="s">
        <v>83</v>
      </c>
      <c r="D17" s="44" t="s">
        <v>83</v>
      </c>
      <c r="E17" s="44" t="s">
        <v>83</v>
      </c>
      <c r="F17" s="23"/>
      <c r="G17" s="23"/>
      <c r="H17" s="24" t="s">
        <v>8</v>
      </c>
      <c r="I17" s="30">
        <v>10</v>
      </c>
      <c r="J17" s="26"/>
      <c r="K17" s="27">
        <f t="shared" si="0"/>
        <v>0</v>
      </c>
      <c r="L17" s="28"/>
      <c r="M17" s="27">
        <f t="shared" si="1"/>
        <v>0</v>
      </c>
      <c r="N17" s="29">
        <f t="shared" si="2"/>
        <v>0</v>
      </c>
      <c r="O17" s="29">
        <f t="shared" si="3"/>
        <v>0</v>
      </c>
    </row>
    <row r="18" spans="1:15" ht="19.5" customHeight="1" x14ac:dyDescent="0.2">
      <c r="A18" s="21" t="s">
        <v>22</v>
      </c>
      <c r="B18" s="22" t="s">
        <v>65</v>
      </c>
      <c r="C18" s="44" t="s">
        <v>83</v>
      </c>
      <c r="D18" s="44" t="s">
        <v>83</v>
      </c>
      <c r="E18" s="44" t="s">
        <v>83</v>
      </c>
      <c r="F18" s="23"/>
      <c r="G18" s="23"/>
      <c r="H18" s="24" t="s">
        <v>8</v>
      </c>
      <c r="I18" s="30">
        <v>5</v>
      </c>
      <c r="J18" s="26"/>
      <c r="K18" s="27">
        <f t="shared" si="0"/>
        <v>0</v>
      </c>
      <c r="L18" s="28"/>
      <c r="M18" s="27">
        <f t="shared" si="1"/>
        <v>0</v>
      </c>
      <c r="N18" s="29">
        <f t="shared" si="2"/>
        <v>0</v>
      </c>
      <c r="O18" s="29">
        <f t="shared" si="3"/>
        <v>0</v>
      </c>
    </row>
    <row r="19" spans="1:15" ht="34.5" customHeight="1" x14ac:dyDescent="0.2">
      <c r="A19" s="21" t="s">
        <v>21</v>
      </c>
      <c r="B19" s="22" t="s">
        <v>66</v>
      </c>
      <c r="C19" s="44" t="s">
        <v>83</v>
      </c>
      <c r="D19" s="44" t="s">
        <v>83</v>
      </c>
      <c r="E19" s="44" t="s">
        <v>83</v>
      </c>
      <c r="F19" s="23"/>
      <c r="G19" s="23"/>
      <c r="H19" s="24" t="s">
        <v>8</v>
      </c>
      <c r="I19" s="30">
        <v>10</v>
      </c>
      <c r="J19" s="26"/>
      <c r="K19" s="27">
        <f t="shared" si="0"/>
        <v>0</v>
      </c>
      <c r="L19" s="28"/>
      <c r="M19" s="27">
        <f t="shared" si="1"/>
        <v>0</v>
      </c>
      <c r="N19" s="29">
        <f t="shared" si="2"/>
        <v>0</v>
      </c>
      <c r="O19" s="29">
        <f t="shared" si="3"/>
        <v>0</v>
      </c>
    </row>
    <row r="20" spans="1:15" ht="35.25" customHeight="1" x14ac:dyDescent="0.2">
      <c r="A20" s="21" t="s">
        <v>20</v>
      </c>
      <c r="B20" s="22" t="s">
        <v>67</v>
      </c>
      <c r="C20" s="44" t="s">
        <v>83</v>
      </c>
      <c r="D20" s="44" t="s">
        <v>83</v>
      </c>
      <c r="E20" s="44" t="s">
        <v>83</v>
      </c>
      <c r="F20" s="23"/>
      <c r="G20" s="23"/>
      <c r="H20" s="24" t="s">
        <v>8</v>
      </c>
      <c r="I20" s="30">
        <v>10</v>
      </c>
      <c r="J20" s="26"/>
      <c r="K20" s="27">
        <f t="shared" si="0"/>
        <v>0</v>
      </c>
      <c r="L20" s="28"/>
      <c r="M20" s="27">
        <f t="shared" si="1"/>
        <v>0</v>
      </c>
      <c r="N20" s="29">
        <f t="shared" si="2"/>
        <v>0</v>
      </c>
      <c r="O20" s="29">
        <f t="shared" si="3"/>
        <v>0</v>
      </c>
    </row>
    <row r="21" spans="1:15" ht="37.5" customHeight="1" x14ac:dyDescent="0.2">
      <c r="A21" s="21" t="s">
        <v>19</v>
      </c>
      <c r="B21" s="22" t="s">
        <v>68</v>
      </c>
      <c r="C21" s="44" t="s">
        <v>83</v>
      </c>
      <c r="D21" s="44" t="s">
        <v>83</v>
      </c>
      <c r="E21" s="44" t="s">
        <v>83</v>
      </c>
      <c r="F21" s="23"/>
      <c r="G21" s="23"/>
      <c r="H21" s="24" t="s">
        <v>8</v>
      </c>
      <c r="I21" s="30">
        <v>10</v>
      </c>
      <c r="J21" s="26"/>
      <c r="K21" s="27">
        <f t="shared" si="0"/>
        <v>0</v>
      </c>
      <c r="L21" s="28"/>
      <c r="M21" s="27">
        <f t="shared" si="1"/>
        <v>0</v>
      </c>
      <c r="N21" s="29">
        <f t="shared" si="2"/>
        <v>0</v>
      </c>
      <c r="O21" s="29">
        <f t="shared" si="3"/>
        <v>0</v>
      </c>
    </row>
    <row r="22" spans="1:15" ht="39" customHeight="1" x14ac:dyDescent="0.2">
      <c r="A22" s="21" t="s">
        <v>18</v>
      </c>
      <c r="B22" s="22" t="s">
        <v>69</v>
      </c>
      <c r="C22" s="44" t="s">
        <v>83</v>
      </c>
      <c r="D22" s="44" t="s">
        <v>83</v>
      </c>
      <c r="E22" s="44" t="s">
        <v>83</v>
      </c>
      <c r="F22" s="23"/>
      <c r="G22" s="23"/>
      <c r="H22" s="24" t="s">
        <v>8</v>
      </c>
      <c r="I22" s="30">
        <v>30</v>
      </c>
      <c r="J22" s="26"/>
      <c r="K22" s="27">
        <f t="shared" si="0"/>
        <v>0</v>
      </c>
      <c r="L22" s="28"/>
      <c r="M22" s="27">
        <f t="shared" si="1"/>
        <v>0</v>
      </c>
      <c r="N22" s="29">
        <f t="shared" si="2"/>
        <v>0</v>
      </c>
      <c r="O22" s="29">
        <f t="shared" si="3"/>
        <v>0</v>
      </c>
    </row>
    <row r="23" spans="1:15" ht="33" customHeight="1" x14ac:dyDescent="0.2">
      <c r="A23" s="21" t="s">
        <v>17</v>
      </c>
      <c r="B23" s="22" t="s">
        <v>70</v>
      </c>
      <c r="C23" s="44" t="s">
        <v>83</v>
      </c>
      <c r="D23" s="44" t="s">
        <v>83</v>
      </c>
      <c r="E23" s="44" t="s">
        <v>83</v>
      </c>
      <c r="F23" s="23"/>
      <c r="G23" s="23"/>
      <c r="H23" s="24" t="s">
        <v>8</v>
      </c>
      <c r="I23" s="30">
        <v>10</v>
      </c>
      <c r="J23" s="26"/>
      <c r="K23" s="27">
        <f t="shared" si="0"/>
        <v>0</v>
      </c>
      <c r="L23" s="28"/>
      <c r="M23" s="27">
        <f t="shared" si="1"/>
        <v>0</v>
      </c>
      <c r="N23" s="29">
        <f t="shared" si="2"/>
        <v>0</v>
      </c>
      <c r="O23" s="29">
        <f t="shared" si="3"/>
        <v>0</v>
      </c>
    </row>
    <row r="24" spans="1:15" ht="47.25" customHeight="1" x14ac:dyDescent="0.2">
      <c r="A24" s="21" t="s">
        <v>16</v>
      </c>
      <c r="B24" s="22" t="s">
        <v>71</v>
      </c>
      <c r="C24" s="44" t="s">
        <v>83</v>
      </c>
      <c r="D24" s="44" t="s">
        <v>83</v>
      </c>
      <c r="E24" s="44" t="s">
        <v>83</v>
      </c>
      <c r="F24" s="23"/>
      <c r="G24" s="23"/>
      <c r="H24" s="24" t="s">
        <v>8</v>
      </c>
      <c r="I24" s="30">
        <v>20</v>
      </c>
      <c r="J24" s="26"/>
      <c r="K24" s="27">
        <f t="shared" si="0"/>
        <v>0</v>
      </c>
      <c r="L24" s="28"/>
      <c r="M24" s="27">
        <f t="shared" si="1"/>
        <v>0</v>
      </c>
      <c r="N24" s="29">
        <f t="shared" si="2"/>
        <v>0</v>
      </c>
      <c r="O24" s="29">
        <f t="shared" si="3"/>
        <v>0</v>
      </c>
    </row>
    <row r="25" spans="1:15" ht="48.75" customHeight="1" x14ac:dyDescent="0.2">
      <c r="A25" s="21" t="s">
        <v>15</v>
      </c>
      <c r="B25" s="22" t="s">
        <v>72</v>
      </c>
      <c r="C25" s="44" t="s">
        <v>83</v>
      </c>
      <c r="D25" s="44" t="s">
        <v>83</v>
      </c>
      <c r="E25" s="44" t="s">
        <v>83</v>
      </c>
      <c r="F25" s="23"/>
      <c r="G25" s="23"/>
      <c r="H25" s="24" t="s">
        <v>8</v>
      </c>
      <c r="I25" s="30">
        <v>20</v>
      </c>
      <c r="J25" s="26"/>
      <c r="K25" s="27">
        <f t="shared" si="0"/>
        <v>0</v>
      </c>
      <c r="L25" s="28"/>
      <c r="M25" s="27">
        <f t="shared" si="1"/>
        <v>0</v>
      </c>
      <c r="N25" s="29">
        <f t="shared" si="2"/>
        <v>0</v>
      </c>
      <c r="O25" s="29">
        <f t="shared" si="3"/>
        <v>0</v>
      </c>
    </row>
    <row r="26" spans="1:15" ht="45" customHeight="1" x14ac:dyDescent="0.2">
      <c r="A26" s="21" t="s">
        <v>14</v>
      </c>
      <c r="B26" s="22" t="s">
        <v>73</v>
      </c>
      <c r="C26" s="44" t="s">
        <v>83</v>
      </c>
      <c r="D26" s="44" t="s">
        <v>83</v>
      </c>
      <c r="E26" s="44" t="s">
        <v>83</v>
      </c>
      <c r="F26" s="23"/>
      <c r="G26" s="23"/>
      <c r="H26" s="24" t="s">
        <v>8</v>
      </c>
      <c r="I26" s="30">
        <v>20</v>
      </c>
      <c r="J26" s="26"/>
      <c r="K26" s="27">
        <f t="shared" si="0"/>
        <v>0</v>
      </c>
      <c r="L26" s="28"/>
      <c r="M26" s="27">
        <f t="shared" si="1"/>
        <v>0</v>
      </c>
      <c r="N26" s="29">
        <f t="shared" si="2"/>
        <v>0</v>
      </c>
      <c r="O26" s="29">
        <f t="shared" si="3"/>
        <v>0</v>
      </c>
    </row>
    <row r="27" spans="1:15" ht="45.75" customHeight="1" x14ac:dyDescent="0.2">
      <c r="A27" s="21" t="s">
        <v>13</v>
      </c>
      <c r="B27" s="22" t="s">
        <v>74</v>
      </c>
      <c r="C27" s="44" t="s">
        <v>83</v>
      </c>
      <c r="D27" s="44" t="s">
        <v>83</v>
      </c>
      <c r="E27" s="44" t="s">
        <v>83</v>
      </c>
      <c r="F27" s="23"/>
      <c r="G27" s="23"/>
      <c r="H27" s="24" t="s">
        <v>8</v>
      </c>
      <c r="I27" s="30">
        <v>20</v>
      </c>
      <c r="J27" s="26"/>
      <c r="K27" s="27">
        <f t="shared" si="0"/>
        <v>0</v>
      </c>
      <c r="L27" s="28"/>
      <c r="M27" s="27">
        <f t="shared" si="1"/>
        <v>0</v>
      </c>
      <c r="N27" s="29">
        <f t="shared" si="2"/>
        <v>0</v>
      </c>
      <c r="O27" s="29">
        <f t="shared" si="3"/>
        <v>0</v>
      </c>
    </row>
    <row r="28" spans="1:15" ht="33" customHeight="1" x14ac:dyDescent="0.2">
      <c r="A28" s="21" t="s">
        <v>12</v>
      </c>
      <c r="B28" s="22" t="s">
        <v>75</v>
      </c>
      <c r="C28" s="44" t="s">
        <v>83</v>
      </c>
      <c r="D28" s="44" t="s">
        <v>83</v>
      </c>
      <c r="E28" s="44" t="s">
        <v>83</v>
      </c>
      <c r="F28" s="23"/>
      <c r="G28" s="23"/>
      <c r="H28" s="24" t="s">
        <v>8</v>
      </c>
      <c r="I28" s="30">
        <v>15</v>
      </c>
      <c r="J28" s="26"/>
      <c r="K28" s="27">
        <f t="shared" si="0"/>
        <v>0</v>
      </c>
      <c r="L28" s="28"/>
      <c r="M28" s="27">
        <f t="shared" si="1"/>
        <v>0</v>
      </c>
      <c r="N28" s="29">
        <f t="shared" si="2"/>
        <v>0</v>
      </c>
      <c r="O28" s="29">
        <f t="shared" si="3"/>
        <v>0</v>
      </c>
    </row>
    <row r="29" spans="1:15" ht="29.25" customHeight="1" x14ac:dyDescent="0.2">
      <c r="A29" s="21" t="s">
        <v>11</v>
      </c>
      <c r="B29" s="22" t="s">
        <v>76</v>
      </c>
      <c r="C29" s="44" t="s">
        <v>83</v>
      </c>
      <c r="D29" s="44" t="s">
        <v>83</v>
      </c>
      <c r="E29" s="44" t="s">
        <v>83</v>
      </c>
      <c r="F29" s="23"/>
      <c r="G29" s="23"/>
      <c r="H29" s="24" t="s">
        <v>8</v>
      </c>
      <c r="I29" s="30">
        <v>15</v>
      </c>
      <c r="J29" s="26"/>
      <c r="K29" s="27">
        <f t="shared" si="0"/>
        <v>0</v>
      </c>
      <c r="L29" s="28"/>
      <c r="M29" s="27">
        <f t="shared" si="1"/>
        <v>0</v>
      </c>
      <c r="N29" s="29">
        <f t="shared" si="2"/>
        <v>0</v>
      </c>
      <c r="O29" s="29">
        <f t="shared" si="3"/>
        <v>0</v>
      </c>
    </row>
    <row r="30" spans="1:15" ht="33.75" customHeight="1" x14ac:dyDescent="0.2">
      <c r="A30" s="21" t="s">
        <v>10</v>
      </c>
      <c r="B30" s="22" t="s">
        <v>77</v>
      </c>
      <c r="C30" s="44" t="s">
        <v>83</v>
      </c>
      <c r="D30" s="44" t="s">
        <v>83</v>
      </c>
      <c r="E30" s="44" t="s">
        <v>83</v>
      </c>
      <c r="F30" s="23"/>
      <c r="G30" s="23"/>
      <c r="H30" s="24" t="s">
        <v>8</v>
      </c>
      <c r="I30" s="30">
        <v>5</v>
      </c>
      <c r="J30" s="26"/>
      <c r="K30" s="27">
        <f t="shared" si="0"/>
        <v>0</v>
      </c>
      <c r="L30" s="28"/>
      <c r="M30" s="27">
        <f t="shared" si="1"/>
        <v>0</v>
      </c>
      <c r="N30" s="29">
        <f t="shared" si="2"/>
        <v>0</v>
      </c>
      <c r="O30" s="29">
        <f t="shared" si="3"/>
        <v>0</v>
      </c>
    </row>
    <row r="31" spans="1:15" ht="28.5" customHeight="1" thickBot="1" x14ac:dyDescent="0.25">
      <c r="A31" s="21" t="s">
        <v>9</v>
      </c>
      <c r="B31" s="22" t="s">
        <v>78</v>
      </c>
      <c r="C31" s="44" t="s">
        <v>83</v>
      </c>
      <c r="D31" s="44" t="s">
        <v>83</v>
      </c>
      <c r="E31" s="44" t="s">
        <v>83</v>
      </c>
      <c r="F31" s="23"/>
      <c r="G31" s="23"/>
      <c r="H31" s="24" t="s">
        <v>8</v>
      </c>
      <c r="I31" s="30">
        <v>5</v>
      </c>
      <c r="J31" s="26"/>
      <c r="K31" s="27">
        <f t="shared" si="0"/>
        <v>0</v>
      </c>
      <c r="L31" s="28"/>
      <c r="M31" s="27">
        <f t="shared" si="1"/>
        <v>0</v>
      </c>
      <c r="N31" s="29">
        <f t="shared" si="2"/>
        <v>0</v>
      </c>
      <c r="O31" s="29">
        <f t="shared" si="3"/>
        <v>0</v>
      </c>
    </row>
    <row r="32" spans="1:15" ht="31.5" customHeight="1" thickBot="1" x14ac:dyDescent="0.25">
      <c r="A32" s="31"/>
      <c r="B32" s="50" t="s">
        <v>7</v>
      </c>
      <c r="C32" s="51"/>
      <c r="D32" s="51"/>
      <c r="E32" s="51"/>
      <c r="F32" s="51"/>
      <c r="G32" s="51"/>
      <c r="H32" s="52"/>
      <c r="I32" s="52"/>
      <c r="J32" s="52"/>
      <c r="K32" s="52"/>
      <c r="L32" s="52"/>
      <c r="M32" s="52"/>
      <c r="N32" s="32">
        <f>SUM(N10:N31)</f>
        <v>0</v>
      </c>
      <c r="O32" s="32">
        <f>SUM(O10:O31)</f>
        <v>0</v>
      </c>
    </row>
    <row r="33" spans="1:15" ht="15" customHeight="1" x14ac:dyDescent="0.2">
      <c r="A33" s="3" t="s">
        <v>6</v>
      </c>
      <c r="B33" s="3"/>
      <c r="C33" s="45"/>
      <c r="D33" s="45"/>
      <c r="E33" s="45"/>
      <c r="F33" s="3"/>
      <c r="G33" s="3"/>
      <c r="H33" s="2"/>
      <c r="I33" s="2"/>
      <c r="J33" s="2"/>
      <c r="K33" s="2"/>
      <c r="L33" s="2"/>
      <c r="M33" s="2"/>
      <c r="N33" s="4"/>
      <c r="O33" s="4"/>
    </row>
    <row r="34" spans="1:15" ht="15" customHeight="1" x14ac:dyDescent="0.2">
      <c r="A34" s="46" t="s">
        <v>5</v>
      </c>
      <c r="B34" s="46"/>
      <c r="C34" s="46"/>
      <c r="D34" s="46"/>
      <c r="E34" s="46"/>
      <c r="F34" s="46"/>
      <c r="G34" s="46"/>
      <c r="H34" s="53"/>
      <c r="I34" s="53"/>
      <c r="J34" s="53"/>
      <c r="K34" s="2"/>
      <c r="L34" s="2"/>
      <c r="M34" s="2"/>
      <c r="N34" s="4"/>
      <c r="O34" s="4"/>
    </row>
    <row r="35" spans="1:15" ht="15" customHeight="1" x14ac:dyDescent="0.2">
      <c r="A35" s="46" t="s">
        <v>4</v>
      </c>
      <c r="B35" s="46"/>
      <c r="C35" s="46"/>
      <c r="D35" s="46"/>
      <c r="E35" s="46"/>
      <c r="F35" s="46"/>
      <c r="G35" s="46"/>
      <c r="H35" s="53"/>
      <c r="I35" s="53"/>
      <c r="J35" s="53"/>
      <c r="K35" s="53"/>
      <c r="L35" s="53"/>
      <c r="M35" s="2"/>
      <c r="N35" s="4"/>
      <c r="O35" s="4"/>
    </row>
    <row r="36" spans="1:15" ht="15" customHeight="1" x14ac:dyDescent="0.2">
      <c r="A36" s="5" t="s">
        <v>3</v>
      </c>
      <c r="B36" s="5"/>
      <c r="F36" s="5"/>
      <c r="G36" s="5"/>
      <c r="H36" s="6"/>
      <c r="I36" s="7"/>
      <c r="J36" s="2"/>
      <c r="K36" s="2"/>
      <c r="L36" s="2"/>
      <c r="M36" s="2"/>
      <c r="N36" s="4"/>
      <c r="O36" s="4"/>
    </row>
    <row r="37" spans="1:15" ht="15" customHeight="1" x14ac:dyDescent="0.2">
      <c r="A37" s="5"/>
      <c r="B37" s="5"/>
      <c r="F37" s="5"/>
      <c r="G37" s="5"/>
      <c r="H37" s="6"/>
      <c r="I37" s="7"/>
      <c r="J37" s="2"/>
      <c r="K37" s="2"/>
      <c r="L37" s="2"/>
      <c r="M37" s="2"/>
      <c r="N37" s="4"/>
      <c r="O37" s="4"/>
    </row>
    <row r="38" spans="1:15" ht="15" customHeight="1" x14ac:dyDescent="0.2">
      <c r="A38" s="46" t="s">
        <v>84</v>
      </c>
      <c r="B38" s="46"/>
      <c r="C38" s="46"/>
      <c r="D38" s="46"/>
      <c r="E38" s="46"/>
      <c r="F38" s="46"/>
      <c r="G38" s="46"/>
      <c r="H38" s="53"/>
      <c r="I38" s="53"/>
      <c r="J38" s="53"/>
      <c r="K38" s="53"/>
      <c r="L38" s="2"/>
      <c r="M38" s="2"/>
      <c r="N38" s="4"/>
      <c r="O38" s="4"/>
    </row>
    <row r="39" spans="1:15" ht="15" customHeight="1" x14ac:dyDescent="0.2">
      <c r="A39" s="3"/>
      <c r="B39" s="3"/>
      <c r="F39" s="3"/>
      <c r="G39" s="3"/>
      <c r="H39" s="2"/>
      <c r="I39" s="8"/>
      <c r="J39" s="2"/>
      <c r="K39" s="2"/>
      <c r="L39" s="2"/>
      <c r="M39" s="2"/>
      <c r="N39" s="4"/>
      <c r="O39" s="4"/>
    </row>
    <row r="40" spans="1:15" ht="15" customHeight="1" x14ac:dyDescent="0.2">
      <c r="A40" s="46" t="s">
        <v>2</v>
      </c>
      <c r="B40" s="46"/>
      <c r="F40" s="3"/>
      <c r="G40" s="3"/>
      <c r="H40" s="2"/>
      <c r="I40" s="8"/>
      <c r="J40" s="2"/>
      <c r="K40" s="2"/>
      <c r="L40" s="2"/>
      <c r="M40" s="2" t="s">
        <v>1</v>
      </c>
      <c r="N40" s="3"/>
      <c r="O40" s="9"/>
    </row>
    <row r="41" spans="1:15" ht="15" customHeight="1" x14ac:dyDescent="0.2">
      <c r="A41" s="46" t="s">
        <v>0</v>
      </c>
      <c r="B41" s="46"/>
      <c r="F41" s="3"/>
      <c r="G41" s="3"/>
      <c r="H41" s="2"/>
      <c r="I41" s="8"/>
      <c r="J41" s="10"/>
      <c r="K41" s="10"/>
      <c r="L41" s="10"/>
      <c r="M41" s="10" t="s">
        <v>0</v>
      </c>
      <c r="N41" s="10"/>
      <c r="O41" s="10"/>
    </row>
    <row r="42" spans="1:15" ht="15" customHeight="1" x14ac:dyDescent="0.2">
      <c r="A42" s="11"/>
      <c r="B42" s="2"/>
      <c r="F42" s="2"/>
      <c r="G42" s="2"/>
      <c r="H42" s="2"/>
      <c r="I42" s="8"/>
      <c r="J42" s="10"/>
      <c r="K42" s="10"/>
      <c r="L42" s="10"/>
      <c r="M42" s="10"/>
      <c r="N42" s="10"/>
      <c r="O42" s="10"/>
    </row>
    <row r="43" spans="1:15" ht="15" customHeight="1" x14ac:dyDescent="0.2">
      <c r="A43" s="11"/>
      <c r="B43" s="2"/>
      <c r="F43" s="2"/>
      <c r="G43" s="2"/>
      <c r="H43" s="2"/>
      <c r="I43" s="8"/>
      <c r="J43" s="2"/>
      <c r="K43" s="2"/>
      <c r="L43" s="2"/>
      <c r="M43" s="2"/>
      <c r="N43" s="4"/>
      <c r="O43" s="4"/>
    </row>
    <row r="44" spans="1:15" ht="18.95" customHeight="1" x14ac:dyDescent="0.2">
      <c r="A44" s="2"/>
      <c r="B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.95" customHeight="1" x14ac:dyDescent="0.2"/>
  </sheetData>
  <mergeCells count="18">
    <mergeCell ref="A3:F3"/>
    <mergeCell ref="H3:J3"/>
    <mergeCell ref="M3:N3"/>
    <mergeCell ref="H1:J1"/>
    <mergeCell ref="M1:N1"/>
    <mergeCell ref="A2:F2"/>
    <mergeCell ref="H2:L2"/>
    <mergeCell ref="M2:O2"/>
    <mergeCell ref="A41:B41"/>
    <mergeCell ref="A4:F4"/>
    <mergeCell ref="H4:J4"/>
    <mergeCell ref="M4:N4"/>
    <mergeCell ref="A6:O6"/>
    <mergeCell ref="B32:M32"/>
    <mergeCell ref="A34:J34"/>
    <mergeCell ref="A35:L35"/>
    <mergeCell ref="A38:K38"/>
    <mergeCell ref="A40:B40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3.1.</vt:lpstr>
      <vt:lpstr>'3.1.'!Tiskanje_naslovov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Jasna Čemažar</cp:lastModifiedBy>
  <cp:lastPrinted>2021-11-22T12:16:01Z</cp:lastPrinted>
  <dcterms:created xsi:type="dcterms:W3CDTF">2021-04-06T11:01:03Z</dcterms:created>
  <dcterms:modified xsi:type="dcterms:W3CDTF">2025-06-24T12:07:31Z</dcterms:modified>
</cp:coreProperties>
</file>